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<sst xmlns="http://schemas.openxmlformats.org/spreadsheetml/2006/main" count="44" uniqueCount="41">
  <si>
    <t>Зубчатое зацепление</t>
  </si>
  <si>
    <t>Червячное зацепление</t>
  </si>
  <si>
    <t>Цепная передача</t>
  </si>
  <si>
    <t>Ременная передача</t>
  </si>
  <si>
    <t>Фрикционная передача</t>
  </si>
  <si>
    <t>Пара подшипников</t>
  </si>
  <si>
    <t>Муфта</t>
  </si>
  <si>
    <t>Коэффициент
полезного
действия</t>
  </si>
  <si>
    <t>Рекомендуемый
диапазон
передаточных
чисел</t>
  </si>
  <si>
    <t>h</t>
  </si>
  <si>
    <t>u</t>
  </si>
  <si>
    <t>0,95...0,97</t>
  </si>
  <si>
    <t>0,70…0,90</t>
  </si>
  <si>
    <t>0,94…0,96</t>
  </si>
  <si>
    <t>0,90…0,95</t>
  </si>
  <si>
    <t>0,990…0,995</t>
  </si>
  <si>
    <t>0,98…0,99</t>
  </si>
  <si>
    <t>Элементы
привода</t>
  </si>
  <si>
    <t>2…6</t>
  </si>
  <si>
    <t>8…60</t>
  </si>
  <si>
    <t>2…5</t>
  </si>
  <si>
    <t>2…4</t>
  </si>
  <si>
    <t>-</t>
  </si>
  <si>
    <t>№</t>
  </si>
  <si>
    <t>Uб</t>
  </si>
  <si>
    <t>Uт</t>
  </si>
  <si>
    <t>U</t>
  </si>
  <si>
    <t>Варианты условий</t>
  </si>
  <si>
    <t>Из условия минимальности
габаритов редуктора (d2=d4)</t>
  </si>
  <si>
    <t>Из условия минимальности
габаритов для соосной схемы</t>
  </si>
  <si>
    <t>Из условия равнопрочности
всех колес (awт/awб=1,6)</t>
  </si>
  <si>
    <t>По рекомендации ОГУПС</t>
  </si>
  <si>
    <t>a</t>
  </si>
  <si>
    <t>b</t>
  </si>
  <si>
    <t>c</t>
  </si>
  <si>
    <t>Разбивка передаточного числа двухступенчатого
цилиндрического зубчатого редуктора по ступеням</t>
  </si>
  <si>
    <t>Коэффициенты</t>
  </si>
  <si>
    <t>Передаточные числа элементов привода</t>
  </si>
  <si>
    <t>Общее
передаточное
число
редуктора</t>
  </si>
  <si>
    <t>Передаточное
число
быстроходной
передачи</t>
  </si>
  <si>
    <t>Передаточное
число
тихоходной
передачи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</si>
</sst>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GreekC"/>
      <family val="0"/>
    </font>
    <font>
      <b/>
      <sz val="20"/>
      <name val="Arial"/>
      <family val="2"/>
    </font>
    <font>
      <b/>
      <u val="single"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1" fillId="2" borderId="6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2" fontId="1" fillId="3" borderId="1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2" fontId="1" fillId="3" borderId="6" xfId="0" applyNumberFormat="1" applyFont="1" applyFill="1" applyBorder="1" applyAlignment="1">
      <alignment horizontal="center" vertical="center"/>
    </xf>
    <xf numFmtId="2" fontId="1" fillId="3" borderId="8" xfId="0" applyNumberFormat="1" applyFont="1" applyFill="1" applyBorder="1" applyAlignment="1">
      <alignment horizontal="center" vertical="center"/>
    </xf>
    <xf numFmtId="2" fontId="1" fillId="3" borderId="12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6" fillId="0" borderId="13" xfId="0" applyFont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/>
    </xf>
    <xf numFmtId="2" fontId="5" fillId="4" borderId="8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workbookViewId="0" topLeftCell="A1">
      <selection activeCell="A20" sqref="A20"/>
    </sheetView>
  </sheetViews>
  <sheetFormatPr defaultColWidth="9.140625" defaultRowHeight="12.75"/>
  <cols>
    <col min="1" max="1" width="3.00390625" style="0" bestFit="1" customWidth="1"/>
    <col min="2" max="2" width="24.140625" style="0" bestFit="1" customWidth="1"/>
    <col min="3" max="4" width="25.00390625" style="0" customWidth="1"/>
  </cols>
  <sheetData>
    <row r="1" spans="1:4" ht="25.5" customHeight="1" thickBot="1">
      <c r="A1" s="33" t="s">
        <v>37</v>
      </c>
      <c r="B1" s="33"/>
      <c r="C1" s="33"/>
      <c r="D1" s="33"/>
    </row>
    <row r="2" spans="1:4" ht="51">
      <c r="A2" s="5" t="s">
        <v>23</v>
      </c>
      <c r="B2" s="6" t="s">
        <v>17</v>
      </c>
      <c r="C2" s="6" t="s">
        <v>7</v>
      </c>
      <c r="D2" s="7" t="s">
        <v>8</v>
      </c>
    </row>
    <row r="3" spans="1:4" ht="18" customHeight="1">
      <c r="A3" s="8"/>
      <c r="B3" s="1"/>
      <c r="C3" s="14" t="s">
        <v>9</v>
      </c>
      <c r="D3" s="15" t="s">
        <v>10</v>
      </c>
    </row>
    <row r="4" spans="1:4" ht="18" customHeight="1">
      <c r="A4" s="10">
        <v>1</v>
      </c>
      <c r="B4" s="12" t="s">
        <v>0</v>
      </c>
      <c r="C4" s="3" t="s">
        <v>11</v>
      </c>
      <c r="D4" s="9" t="s">
        <v>18</v>
      </c>
    </row>
    <row r="5" spans="1:4" ht="18" customHeight="1">
      <c r="A5" s="10">
        <v>2</v>
      </c>
      <c r="B5" s="12" t="s">
        <v>1</v>
      </c>
      <c r="C5" s="3" t="s">
        <v>12</v>
      </c>
      <c r="D5" s="9" t="s">
        <v>19</v>
      </c>
    </row>
    <row r="6" spans="1:4" ht="18" customHeight="1">
      <c r="A6" s="10">
        <v>3</v>
      </c>
      <c r="B6" s="12" t="s">
        <v>2</v>
      </c>
      <c r="C6" s="3" t="s">
        <v>13</v>
      </c>
      <c r="D6" s="9" t="s">
        <v>18</v>
      </c>
    </row>
    <row r="7" spans="1:4" ht="18" customHeight="1">
      <c r="A7" s="10">
        <v>4</v>
      </c>
      <c r="B7" s="12" t="s">
        <v>3</v>
      </c>
      <c r="C7" s="3" t="s">
        <v>13</v>
      </c>
      <c r="D7" s="9" t="s">
        <v>20</v>
      </c>
    </row>
    <row r="8" spans="1:4" ht="18" customHeight="1">
      <c r="A8" s="10">
        <v>5</v>
      </c>
      <c r="B8" s="12" t="s">
        <v>4</v>
      </c>
      <c r="C8" s="3" t="s">
        <v>14</v>
      </c>
      <c r="D8" s="9" t="s">
        <v>21</v>
      </c>
    </row>
    <row r="9" spans="1:4" ht="18" customHeight="1">
      <c r="A9" s="10">
        <v>6</v>
      </c>
      <c r="B9" s="12" t="s">
        <v>6</v>
      </c>
      <c r="C9" s="3" t="s">
        <v>16</v>
      </c>
      <c r="D9" s="9">
        <v>1</v>
      </c>
    </row>
    <row r="10" spans="1:4" ht="18" customHeight="1" thickBot="1">
      <c r="A10" s="18">
        <v>7</v>
      </c>
      <c r="B10" s="19" t="s">
        <v>5</v>
      </c>
      <c r="C10" s="20" t="s">
        <v>15</v>
      </c>
      <c r="D10" s="21" t="s">
        <v>22</v>
      </c>
    </row>
    <row r="11" ht="18" customHeight="1"/>
  </sheetData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"/>
  <sheetViews>
    <sheetView tabSelected="1" workbookViewId="0" topLeftCell="A1">
      <selection activeCell="A20" sqref="A20"/>
    </sheetView>
  </sheetViews>
  <sheetFormatPr defaultColWidth="9.140625" defaultRowHeight="12.75"/>
  <cols>
    <col min="1" max="1" width="3.00390625" style="0" bestFit="1" customWidth="1"/>
    <col min="2" max="2" width="30.28125" style="0" bestFit="1" customWidth="1"/>
    <col min="3" max="3" width="14.57421875" style="0" bestFit="1" customWidth="1"/>
    <col min="4" max="4" width="14.8515625" style="0" bestFit="1" customWidth="1"/>
    <col min="5" max="5" width="14.7109375" style="0" bestFit="1" customWidth="1"/>
    <col min="8" max="8" width="12.57421875" style="0" bestFit="1" customWidth="1"/>
    <col min="9" max="10" width="11.00390625" style="0" bestFit="1" customWidth="1"/>
  </cols>
  <sheetData>
    <row r="1" spans="1:5" ht="50.25" customHeight="1" thickBot="1">
      <c r="A1" s="36" t="s">
        <v>35</v>
      </c>
      <c r="B1" s="37"/>
      <c r="C1" s="37"/>
      <c r="D1" s="37"/>
      <c r="E1" s="37"/>
    </row>
    <row r="2" spans="1:10" ht="51">
      <c r="A2" s="5" t="s">
        <v>23</v>
      </c>
      <c r="B2" s="6" t="s">
        <v>27</v>
      </c>
      <c r="C2" s="6" t="s">
        <v>38</v>
      </c>
      <c r="D2" s="6" t="s">
        <v>39</v>
      </c>
      <c r="E2" s="7" t="s">
        <v>40</v>
      </c>
      <c r="H2" s="38" t="s">
        <v>36</v>
      </c>
      <c r="I2" s="39"/>
      <c r="J2" s="40"/>
    </row>
    <row r="3" spans="1:10" ht="12.75">
      <c r="A3" s="8"/>
      <c r="B3" s="1"/>
      <c r="C3" s="4" t="s">
        <v>26</v>
      </c>
      <c r="D3" s="4" t="s">
        <v>24</v>
      </c>
      <c r="E3" s="22" t="s">
        <v>25</v>
      </c>
      <c r="H3" s="27" t="s">
        <v>32</v>
      </c>
      <c r="I3" s="26" t="s">
        <v>33</v>
      </c>
      <c r="J3" s="15" t="s">
        <v>34</v>
      </c>
    </row>
    <row r="4" spans="1:10" ht="25.5" customHeight="1">
      <c r="A4" s="10">
        <v>1</v>
      </c>
      <c r="B4" s="16" t="s">
        <v>30</v>
      </c>
      <c r="C4" s="34">
        <v>15.71</v>
      </c>
      <c r="D4" s="17">
        <f>H4*$C$4^2+I4*$C$4+J4</f>
        <v>4.01947043421666</v>
      </c>
      <c r="E4" s="23">
        <f>$C$4/D4</f>
        <v>3.908475073299467</v>
      </c>
      <c r="H4" s="8">
        <v>-0.0016111374</v>
      </c>
      <c r="I4" s="2">
        <v>0.24831562</v>
      </c>
      <c r="J4" s="28">
        <v>0.51606736</v>
      </c>
    </row>
    <row r="5" spans="1:10" ht="25.5">
      <c r="A5" s="10">
        <v>2</v>
      </c>
      <c r="B5" s="16" t="s">
        <v>28</v>
      </c>
      <c r="C5" s="34"/>
      <c r="D5" s="17">
        <f>H5*$C$4^2+I5*$C$4+J5</f>
        <v>5.30639710294992</v>
      </c>
      <c r="E5" s="23">
        <f>$C$4/D5</f>
        <v>2.9605775246761183</v>
      </c>
      <c r="H5" s="8">
        <v>-0.0018801488</v>
      </c>
      <c r="I5" s="2">
        <v>0.26847174</v>
      </c>
      <c r="J5" s="28">
        <v>1.5527345</v>
      </c>
    </row>
    <row r="6" spans="1:10" ht="26.25" thickBot="1">
      <c r="A6" s="10">
        <v>3</v>
      </c>
      <c r="B6" s="16" t="s">
        <v>29</v>
      </c>
      <c r="C6" s="34"/>
      <c r="D6" s="17">
        <f>H6*$C$4^2+I6*$C$4+J6</f>
        <v>5.885831383185261</v>
      </c>
      <c r="E6" s="23">
        <f>$C$4/D6</f>
        <v>2.66912165456873</v>
      </c>
      <c r="H6" s="29">
        <v>-0.0022102914</v>
      </c>
      <c r="I6" s="30">
        <v>0.29308199</v>
      </c>
      <c r="J6" s="31">
        <v>1.8270223</v>
      </c>
    </row>
    <row r="7" spans="1:10" ht="25.5" customHeight="1" thickBot="1">
      <c r="A7" s="11">
        <v>4</v>
      </c>
      <c r="B7" s="13" t="s">
        <v>31</v>
      </c>
      <c r="C7" s="35"/>
      <c r="D7" s="24">
        <f>C4/E7</f>
        <v>4.504072996046912</v>
      </c>
      <c r="E7" s="25">
        <f>0.88*C4^0.5</f>
        <v>3.487954128138729</v>
      </c>
      <c r="H7" s="32"/>
      <c r="I7" s="32"/>
      <c r="J7" s="32"/>
    </row>
  </sheetData>
  <mergeCells count="3">
    <mergeCell ref="C4:C7"/>
    <mergeCell ref="A1:E1"/>
    <mergeCell ref="H2:J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Воробьев</cp:lastModifiedBy>
  <dcterms:created xsi:type="dcterms:W3CDTF">1996-10-08T23:32:33Z</dcterms:created>
  <dcterms:modified xsi:type="dcterms:W3CDTF">2013-06-29T12:26:38Z</dcterms:modified>
  <cp:category/>
  <cp:version/>
  <cp:contentType/>
  <cp:contentStatus/>
</cp:coreProperties>
</file>